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8" yWindow="-108" windowWidth="23256" windowHeight="12456"/>
  </bookViews>
  <sheets>
    <sheet name="Arkusz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1" l="1"/>
  <c r="F26" i="1"/>
  <c r="E26" i="1"/>
</calcChain>
</file>

<file path=xl/sharedStrings.xml><?xml version="1.0" encoding="utf-8"?>
<sst xmlns="http://schemas.openxmlformats.org/spreadsheetml/2006/main" count="103" uniqueCount="58">
  <si>
    <t>Lp.</t>
  </si>
  <si>
    <t>Nr inwentarzowy</t>
  </si>
  <si>
    <t>Nr Seryjny</t>
  </si>
  <si>
    <t>Serwer PY BX920 S3 Dual Serwer Blade</t>
  </si>
  <si>
    <t>GIP-ST-03-491-0481</t>
  </si>
  <si>
    <t>YLDG004291</t>
  </si>
  <si>
    <t>GIP-ST-03-491-0482</t>
  </si>
  <si>
    <t>YLDG004292</t>
  </si>
  <si>
    <t>GIP-ST-03-491-0483</t>
  </si>
  <si>
    <t>YLDG004290</t>
  </si>
  <si>
    <t>GIP-ST-03-491-0484</t>
  </si>
  <si>
    <t>YLDG004293</t>
  </si>
  <si>
    <t>GIP-ST-03-491-0485</t>
  </si>
  <si>
    <t>YLDG004294</t>
  </si>
  <si>
    <t>GIP-ST-03-491-0486</t>
  </si>
  <si>
    <t>YLDG004295</t>
  </si>
  <si>
    <t>GIP-ST-03-491-0487</t>
  </si>
  <si>
    <t>YLDG004296</t>
  </si>
  <si>
    <t>GIP-ST-03-491-0488</t>
  </si>
  <si>
    <t>YLDG004297</t>
  </si>
  <si>
    <t>Biblioteka taśmowa ETERNUS LT20 S2 Library</t>
  </si>
  <si>
    <t>GIP-ST-03-491-0489</t>
  </si>
  <si>
    <t>LTDE65309381</t>
  </si>
  <si>
    <t>Macierz dyskowa NetApp FAS 2240</t>
  </si>
  <si>
    <t>GIP-ST-03-491-0490</t>
  </si>
  <si>
    <t>650002000962</t>
  </si>
  <si>
    <t>GIP-ST-03-491-0491</t>
  </si>
  <si>
    <t>650000131573</t>
  </si>
  <si>
    <t>Switch SAN PY CB SAS Switch 6Gb 18/6</t>
  </si>
  <si>
    <t>GIP-ST-03-491-0494</t>
  </si>
  <si>
    <t>S26361-K1391-V400</t>
  </si>
  <si>
    <t>Switch Ethernet PY CB Eth Switch /IBP 1Gb</t>
  </si>
  <si>
    <t>GIP-ST-03-491-0495</t>
  </si>
  <si>
    <t>YL6V001636</t>
  </si>
  <si>
    <t>GIP-ST-03-491-0496</t>
  </si>
  <si>
    <t>YL6V001637</t>
  </si>
  <si>
    <t>GIP-ST-03-491-0497</t>
  </si>
  <si>
    <t>YLSB004868</t>
  </si>
  <si>
    <t>GIP-ST-03-491-0498</t>
  </si>
  <si>
    <t>YLSB004869</t>
  </si>
  <si>
    <t>Urządzenie do ochrony Wortalu BIG IP 1600</t>
  </si>
  <si>
    <t>GIP-ST-03-491-0492</t>
  </si>
  <si>
    <t>F5-EANE-SHVJ</t>
  </si>
  <si>
    <t>GIP-ST-03-491-0493</t>
  </si>
  <si>
    <t>F5-QXKW-LHWD</t>
  </si>
  <si>
    <t>Suma:</t>
  </si>
  <si>
    <t xml:space="preserve">Szacunkowa 
wartość rynkowa </t>
  </si>
  <si>
    <t>Stan techniczny</t>
  </si>
  <si>
    <t xml:space="preserve">Umorzenie bilansowe </t>
  </si>
  <si>
    <t>Nazwa składnika majątku</t>
  </si>
  <si>
    <t>Data zakupu, przyjęcia</t>
  </si>
  <si>
    <t>nie sprawny</t>
  </si>
  <si>
    <t xml:space="preserve">Wartość 
księgowa brutto  </t>
  </si>
  <si>
    <t>Sprzedaż, nieodpłatne przekazanie, 
darowizna,utylizacja</t>
  </si>
  <si>
    <t>Proponowany sposób
 zagospodarowania</t>
  </si>
  <si>
    <t>wyeksploatowany, 
możliwe awaryjne działanie</t>
  </si>
  <si>
    <t>Załącznik  do ogłoszenia</t>
  </si>
  <si>
    <t>Wykaz części składowych starego portalu PIP GIP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</si>
</sst>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0" fontId="6" fillId="0" borderId="8" xfId="0" applyFont="1" applyBorder="1" applyAlignment="1">
      <alignment horizontal="right"/>
    </xf>
    <xf numFmtId="164" fontId="6" fillId="0" borderId="9" xfId="0" applyNumberFormat="1" applyFont="1" applyBorder="1"/>
    <xf numFmtId="164" fontId="6" fillId="0" borderId="8" xfId="0" applyNumberFormat="1" applyFont="1" applyBorder="1"/>
    <xf numFmtId="164" fontId="6" fillId="0" borderId="0" xfId="0" applyNumberFormat="1" applyFont="1"/>
    <xf numFmtId="4" fontId="0" fillId="0" borderId="0" xfId="0" applyNumberFormat="1"/>
    <xf numFmtId="0" fontId="2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49" fontId="4" fillId="0" borderId="3" xfId="0" applyNumberFormat="1" applyFont="1" applyBorder="1" applyAlignment="1">
      <alignment vertical="center"/>
    </xf>
    <xf numFmtId="164" fontId="4" fillId="0" borderId="3" xfId="0" applyNumberFormat="1" applyFont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9" fontId="4" fillId="0" borderId="5" xfId="0" applyNumberFormat="1" applyFont="1" applyBorder="1" applyAlignment="1">
      <alignment vertical="center"/>
    </xf>
    <xf numFmtId="164" fontId="4" fillId="0" borderId="5" xfId="0" applyNumberFormat="1" applyFont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center"/>
    </xf>
    <xf numFmtId="14" fontId="0" fillId="0" borderId="5" xfId="0" applyNumberForma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49" fontId="4" fillId="0" borderId="7" xfId="0" applyNumberFormat="1" applyFont="1" applyBorder="1" applyAlignment="1">
      <alignment vertical="center"/>
    </xf>
    <xf numFmtId="164" fontId="4" fillId="0" borderId="7" xfId="0" applyNumberFormat="1" applyFont="1" applyBorder="1" applyAlignment="1">
      <alignment horizontal="center" vertical="center"/>
    </xf>
    <xf numFmtId="164" fontId="5" fillId="0" borderId="7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14" fontId="0" fillId="0" borderId="7" xfId="0" applyNumberForma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33"/>
  <sheetViews>
    <sheetView tabSelected="1" zoomScale="70" zoomScaleNormal="70" workbookViewId="0">
      <selection activeCell="B4" sqref="B4:E4"/>
    </sheetView>
  </sheetViews>
  <sheetFormatPr defaultRowHeight="14.4" x14ac:dyDescent="0.3"/>
  <cols>
    <col min="1" max="1" width="4.109375" bestFit="1" customWidth="1"/>
    <col min="2" max="2" width="43.109375" bestFit="1" customWidth="1"/>
    <col min="3" max="3" width="20.5546875" bestFit="1" customWidth="1"/>
    <col min="4" max="4" width="19.88671875" customWidth="1"/>
    <col min="5" max="5" width="14.33203125" customWidth="1"/>
    <col min="6" max="6" width="14.77734375" customWidth="1"/>
    <col min="7" max="7" width="17" customWidth="1"/>
    <col min="8" max="8" width="14.6640625" customWidth="1"/>
    <col min="9" max="9" width="24.88671875" customWidth="1"/>
    <col min="10" max="10" width="32.5546875" customWidth="1"/>
  </cols>
  <sheetData>
    <row r="4" spans="1:10" x14ac:dyDescent="0.3">
      <c r="B4" s="34" t="s">
        <v>57</v>
      </c>
      <c r="C4" s="34"/>
      <c r="D4" s="34"/>
      <c r="E4" s="34"/>
      <c r="F4" s="36" t="s">
        <v>56</v>
      </c>
      <c r="G4" s="36"/>
      <c r="H4" s="36"/>
      <c r="I4" s="36"/>
      <c r="J4" s="36"/>
    </row>
    <row r="5" spans="1:10" ht="15" thickBot="1" x14ac:dyDescent="0.35"/>
    <row r="6" spans="1:10" ht="40.200000000000003" thickBot="1" x14ac:dyDescent="0.35">
      <c r="A6" s="1" t="s">
        <v>0</v>
      </c>
      <c r="B6" s="1" t="s">
        <v>49</v>
      </c>
      <c r="C6" s="1" t="s">
        <v>1</v>
      </c>
      <c r="D6" s="1" t="s">
        <v>2</v>
      </c>
      <c r="E6" s="2" t="s">
        <v>52</v>
      </c>
      <c r="F6" s="2" t="s">
        <v>48</v>
      </c>
      <c r="G6" s="2" t="s">
        <v>46</v>
      </c>
      <c r="H6" s="2" t="s">
        <v>50</v>
      </c>
      <c r="I6" s="2" t="s">
        <v>47</v>
      </c>
      <c r="J6" s="2" t="s">
        <v>54</v>
      </c>
    </row>
    <row r="7" spans="1:10" ht="27.6" x14ac:dyDescent="0.3">
      <c r="A7" s="28">
        <v>1</v>
      </c>
      <c r="B7" s="9" t="s">
        <v>3</v>
      </c>
      <c r="C7" s="10" t="s">
        <v>4</v>
      </c>
      <c r="D7" s="11" t="s">
        <v>5</v>
      </c>
      <c r="E7" s="12">
        <v>12300</v>
      </c>
      <c r="F7" s="12">
        <v>12300</v>
      </c>
      <c r="G7" s="13">
        <v>914.9</v>
      </c>
      <c r="H7" s="14">
        <v>41627</v>
      </c>
      <c r="I7" s="31" t="s">
        <v>55</v>
      </c>
      <c r="J7" s="31" t="s">
        <v>53</v>
      </c>
    </row>
    <row r="8" spans="1:10" ht="27.6" x14ac:dyDescent="0.3">
      <c r="A8" s="29">
        <v>2</v>
      </c>
      <c r="B8" s="15" t="s">
        <v>3</v>
      </c>
      <c r="C8" s="16" t="s">
        <v>6</v>
      </c>
      <c r="D8" s="17" t="s">
        <v>7</v>
      </c>
      <c r="E8" s="18">
        <v>12300</v>
      </c>
      <c r="F8" s="18">
        <v>12300</v>
      </c>
      <c r="G8" s="19">
        <v>914.9</v>
      </c>
      <c r="H8" s="20">
        <v>41627</v>
      </c>
      <c r="I8" s="31" t="s">
        <v>55</v>
      </c>
      <c r="J8" s="31" t="s">
        <v>53</v>
      </c>
    </row>
    <row r="9" spans="1:10" ht="27.6" x14ac:dyDescent="0.3">
      <c r="A9" s="29">
        <v>3</v>
      </c>
      <c r="B9" s="15" t="s">
        <v>3</v>
      </c>
      <c r="C9" s="16" t="s">
        <v>8</v>
      </c>
      <c r="D9" s="17" t="s">
        <v>9</v>
      </c>
      <c r="E9" s="18">
        <v>12300</v>
      </c>
      <c r="F9" s="18">
        <v>12300</v>
      </c>
      <c r="G9" s="19">
        <v>914.9</v>
      </c>
      <c r="H9" s="20">
        <v>41627</v>
      </c>
      <c r="I9" s="31" t="s">
        <v>55</v>
      </c>
      <c r="J9" s="31" t="s">
        <v>53</v>
      </c>
    </row>
    <row r="10" spans="1:10" ht="27.6" x14ac:dyDescent="0.3">
      <c r="A10" s="29">
        <v>4</v>
      </c>
      <c r="B10" s="15" t="s">
        <v>3</v>
      </c>
      <c r="C10" s="16" t="s">
        <v>10</v>
      </c>
      <c r="D10" s="17" t="s">
        <v>11</v>
      </c>
      <c r="E10" s="18">
        <v>12300</v>
      </c>
      <c r="F10" s="18">
        <v>12300</v>
      </c>
      <c r="G10" s="19">
        <v>914.9</v>
      </c>
      <c r="H10" s="20">
        <v>41627</v>
      </c>
      <c r="I10" s="31" t="s">
        <v>55</v>
      </c>
      <c r="J10" s="31" t="s">
        <v>53</v>
      </c>
    </row>
    <row r="11" spans="1:10" ht="27.6" x14ac:dyDescent="0.3">
      <c r="A11" s="29">
        <v>5</v>
      </c>
      <c r="B11" s="15" t="s">
        <v>3</v>
      </c>
      <c r="C11" s="16" t="s">
        <v>12</v>
      </c>
      <c r="D11" s="17" t="s">
        <v>13</v>
      </c>
      <c r="E11" s="18">
        <v>12300</v>
      </c>
      <c r="F11" s="18">
        <v>12300</v>
      </c>
      <c r="G11" s="19">
        <v>914.9</v>
      </c>
      <c r="H11" s="20">
        <v>41627</v>
      </c>
      <c r="I11" s="31" t="s">
        <v>55</v>
      </c>
      <c r="J11" s="31" t="s">
        <v>53</v>
      </c>
    </row>
    <row r="12" spans="1:10" ht="27.6" x14ac:dyDescent="0.3">
      <c r="A12" s="29">
        <v>6</v>
      </c>
      <c r="B12" s="15" t="s">
        <v>3</v>
      </c>
      <c r="C12" s="16" t="s">
        <v>14</v>
      </c>
      <c r="D12" s="17" t="s">
        <v>15</v>
      </c>
      <c r="E12" s="18">
        <v>12300</v>
      </c>
      <c r="F12" s="18">
        <v>12300</v>
      </c>
      <c r="G12" s="19">
        <v>914.9</v>
      </c>
      <c r="H12" s="20">
        <v>41627</v>
      </c>
      <c r="I12" s="31" t="s">
        <v>55</v>
      </c>
      <c r="J12" s="31" t="s">
        <v>53</v>
      </c>
    </row>
    <row r="13" spans="1:10" ht="27.6" x14ac:dyDescent="0.3">
      <c r="A13" s="29">
        <v>7</v>
      </c>
      <c r="B13" s="15" t="s">
        <v>3</v>
      </c>
      <c r="C13" s="16" t="s">
        <v>16</v>
      </c>
      <c r="D13" s="17" t="s">
        <v>17</v>
      </c>
      <c r="E13" s="18">
        <v>12300</v>
      </c>
      <c r="F13" s="18">
        <v>12300</v>
      </c>
      <c r="G13" s="19">
        <v>914.9</v>
      </c>
      <c r="H13" s="20">
        <v>41627</v>
      </c>
      <c r="I13" s="31" t="s">
        <v>55</v>
      </c>
      <c r="J13" s="31" t="s">
        <v>53</v>
      </c>
    </row>
    <row r="14" spans="1:10" ht="27.6" x14ac:dyDescent="0.3">
      <c r="A14" s="29">
        <v>8</v>
      </c>
      <c r="B14" s="15" t="s">
        <v>3</v>
      </c>
      <c r="C14" s="16" t="s">
        <v>18</v>
      </c>
      <c r="D14" s="17" t="s">
        <v>19</v>
      </c>
      <c r="E14" s="18">
        <v>12300</v>
      </c>
      <c r="F14" s="18">
        <v>12300</v>
      </c>
      <c r="G14" s="19">
        <v>914.9</v>
      </c>
      <c r="H14" s="20">
        <v>41627</v>
      </c>
      <c r="I14" s="31" t="s">
        <v>55</v>
      </c>
      <c r="J14" s="31" t="s">
        <v>53</v>
      </c>
    </row>
    <row r="15" spans="1:10" ht="27.6" x14ac:dyDescent="0.3">
      <c r="A15" s="29">
        <v>9</v>
      </c>
      <c r="B15" s="15" t="s">
        <v>20</v>
      </c>
      <c r="C15" s="16" t="s">
        <v>21</v>
      </c>
      <c r="D15" s="17" t="s">
        <v>22</v>
      </c>
      <c r="E15" s="18">
        <v>19680</v>
      </c>
      <c r="F15" s="18">
        <v>19680</v>
      </c>
      <c r="G15" s="19">
        <v>5604.1</v>
      </c>
      <c r="H15" s="20">
        <v>41627</v>
      </c>
      <c r="I15" s="31" t="s">
        <v>55</v>
      </c>
      <c r="J15" s="31" t="s">
        <v>53</v>
      </c>
    </row>
    <row r="16" spans="1:10" ht="27.6" x14ac:dyDescent="0.3">
      <c r="A16" s="29">
        <v>10</v>
      </c>
      <c r="B16" s="15" t="s">
        <v>23</v>
      </c>
      <c r="C16" s="16" t="s">
        <v>24</v>
      </c>
      <c r="D16" s="17" t="s">
        <v>25</v>
      </c>
      <c r="E16" s="18">
        <v>109470</v>
      </c>
      <c r="F16" s="18">
        <v>109470</v>
      </c>
      <c r="G16" s="19">
        <v>1006.15</v>
      </c>
      <c r="H16" s="20">
        <v>41627</v>
      </c>
      <c r="I16" s="31" t="s">
        <v>55</v>
      </c>
      <c r="J16" s="31" t="s">
        <v>53</v>
      </c>
    </row>
    <row r="17" spans="1:10" ht="27.6" x14ac:dyDescent="0.3">
      <c r="A17" s="29">
        <v>11</v>
      </c>
      <c r="B17" s="15" t="s">
        <v>23</v>
      </c>
      <c r="C17" s="16" t="s">
        <v>26</v>
      </c>
      <c r="D17" s="17" t="s">
        <v>27</v>
      </c>
      <c r="E17" s="18">
        <v>109470</v>
      </c>
      <c r="F17" s="18">
        <v>109470</v>
      </c>
      <c r="G17" s="19">
        <v>1006.15</v>
      </c>
      <c r="H17" s="20">
        <v>41627</v>
      </c>
      <c r="I17" s="31" t="s">
        <v>55</v>
      </c>
      <c r="J17" s="31" t="s">
        <v>53</v>
      </c>
    </row>
    <row r="18" spans="1:10" ht="27.6" x14ac:dyDescent="0.3">
      <c r="A18" s="29">
        <v>12</v>
      </c>
      <c r="B18" s="15" t="s">
        <v>28</v>
      </c>
      <c r="C18" s="16" t="s">
        <v>29</v>
      </c>
      <c r="D18" s="17" t="s">
        <v>30</v>
      </c>
      <c r="E18" s="18">
        <v>5535</v>
      </c>
      <c r="F18" s="18">
        <v>5535</v>
      </c>
      <c r="G18" s="19">
        <v>683.93</v>
      </c>
      <c r="H18" s="20">
        <v>41627</v>
      </c>
      <c r="I18" s="31" t="s">
        <v>55</v>
      </c>
      <c r="J18" s="31" t="s">
        <v>53</v>
      </c>
    </row>
    <row r="19" spans="1:10" ht="27.6" x14ac:dyDescent="0.3">
      <c r="A19" s="29">
        <v>13</v>
      </c>
      <c r="B19" s="15" t="s">
        <v>31</v>
      </c>
      <c r="C19" s="16" t="s">
        <v>32</v>
      </c>
      <c r="D19" s="17" t="s">
        <v>33</v>
      </c>
      <c r="E19" s="18">
        <v>7380</v>
      </c>
      <c r="F19" s="18">
        <v>7380</v>
      </c>
      <c r="G19" s="19">
        <v>2283.6999999999998</v>
      </c>
      <c r="H19" s="20">
        <v>41627</v>
      </c>
      <c r="I19" s="31" t="s">
        <v>55</v>
      </c>
      <c r="J19" s="31" t="s">
        <v>53</v>
      </c>
    </row>
    <row r="20" spans="1:10" ht="27.6" x14ac:dyDescent="0.3">
      <c r="A20" s="29">
        <v>14</v>
      </c>
      <c r="B20" s="15" t="s">
        <v>31</v>
      </c>
      <c r="C20" s="16" t="s">
        <v>34</v>
      </c>
      <c r="D20" s="17" t="s">
        <v>35</v>
      </c>
      <c r="E20" s="18">
        <v>7380</v>
      </c>
      <c r="F20" s="18">
        <v>7380</v>
      </c>
      <c r="G20" s="19">
        <v>2283.6999999999998</v>
      </c>
      <c r="H20" s="20">
        <v>41627</v>
      </c>
      <c r="I20" s="31" t="s">
        <v>55</v>
      </c>
      <c r="J20" s="31" t="s">
        <v>53</v>
      </c>
    </row>
    <row r="21" spans="1:10" ht="27.6" x14ac:dyDescent="0.3">
      <c r="A21" s="29">
        <v>15</v>
      </c>
      <c r="B21" s="15" t="s">
        <v>31</v>
      </c>
      <c r="C21" s="16" t="s">
        <v>36</v>
      </c>
      <c r="D21" s="17" t="s">
        <v>37</v>
      </c>
      <c r="E21" s="18">
        <v>7380</v>
      </c>
      <c r="F21" s="18">
        <v>7380</v>
      </c>
      <c r="G21" s="19">
        <v>2283.6999999999998</v>
      </c>
      <c r="H21" s="20">
        <v>41627</v>
      </c>
      <c r="I21" s="31" t="s">
        <v>55</v>
      </c>
      <c r="J21" s="31" t="s">
        <v>53</v>
      </c>
    </row>
    <row r="22" spans="1:10" ht="27.6" x14ac:dyDescent="0.3">
      <c r="A22" s="29">
        <v>16</v>
      </c>
      <c r="B22" s="15" t="s">
        <v>31</v>
      </c>
      <c r="C22" s="16" t="s">
        <v>38</v>
      </c>
      <c r="D22" s="17" t="s">
        <v>39</v>
      </c>
      <c r="E22" s="18">
        <v>7380</v>
      </c>
      <c r="F22" s="18">
        <v>7380</v>
      </c>
      <c r="G22" s="19">
        <v>2283.6999999999998</v>
      </c>
      <c r="H22" s="20">
        <v>41627</v>
      </c>
      <c r="I22" s="31" t="s">
        <v>55</v>
      </c>
      <c r="J22" s="31" t="s">
        <v>53</v>
      </c>
    </row>
    <row r="23" spans="1:10" ht="27.6" x14ac:dyDescent="0.3">
      <c r="A23" s="29">
        <v>17</v>
      </c>
      <c r="B23" s="16" t="s">
        <v>40</v>
      </c>
      <c r="C23" s="16" t="s">
        <v>41</v>
      </c>
      <c r="D23" s="17" t="s">
        <v>42</v>
      </c>
      <c r="E23" s="18">
        <v>184500</v>
      </c>
      <c r="F23" s="18">
        <v>184500</v>
      </c>
      <c r="G23" s="19">
        <v>914.16</v>
      </c>
      <c r="H23" s="20">
        <v>41627</v>
      </c>
      <c r="I23" s="21" t="s">
        <v>51</v>
      </c>
      <c r="J23" s="31" t="s">
        <v>53</v>
      </c>
    </row>
    <row r="24" spans="1:10" ht="28.2" thickBot="1" x14ac:dyDescent="0.35">
      <c r="A24" s="30">
        <v>18</v>
      </c>
      <c r="B24" s="22" t="s">
        <v>40</v>
      </c>
      <c r="C24" s="22" t="s">
        <v>43</v>
      </c>
      <c r="D24" s="23" t="s">
        <v>44</v>
      </c>
      <c r="E24" s="24">
        <v>184500</v>
      </c>
      <c r="F24" s="24">
        <v>184500</v>
      </c>
      <c r="G24" s="25">
        <v>914.16</v>
      </c>
      <c r="H24" s="33">
        <v>41627</v>
      </c>
      <c r="I24" s="21" t="s">
        <v>51</v>
      </c>
      <c r="J24" s="32" t="s">
        <v>53</v>
      </c>
    </row>
    <row r="25" spans="1:10" ht="15" thickBot="1" x14ac:dyDescent="0.35">
      <c r="A25" s="3"/>
      <c r="B25" s="26"/>
      <c r="C25" s="26"/>
      <c r="D25" s="26"/>
      <c r="E25" s="27"/>
      <c r="F25" s="26"/>
      <c r="G25" s="27"/>
      <c r="H25" s="27"/>
      <c r="I25" s="26"/>
      <c r="J25" s="26"/>
    </row>
    <row r="26" spans="1:10" ht="15" thickBot="1" x14ac:dyDescent="0.35">
      <c r="A26" s="3"/>
      <c r="B26" s="3"/>
      <c r="C26" s="3"/>
      <c r="D26" s="4" t="s">
        <v>45</v>
      </c>
      <c r="E26" s="5">
        <f>SUM(E7:E24)</f>
        <v>741075</v>
      </c>
      <c r="F26" s="6">
        <f>SUM(F7:F25)</f>
        <v>741075</v>
      </c>
      <c r="G26" s="6">
        <f>SUM(G7:G25)</f>
        <v>26582.65</v>
      </c>
      <c r="H26" s="7"/>
      <c r="I26" s="3"/>
      <c r="J26" s="3"/>
    </row>
    <row r="30" spans="1:10" ht="15" customHeight="1" x14ac:dyDescent="0.3">
      <c r="B30" s="35"/>
      <c r="C30" s="35"/>
      <c r="D30" s="35"/>
      <c r="E30" s="35"/>
      <c r="F30" s="35"/>
      <c r="G30" s="35"/>
      <c r="H30" s="35"/>
      <c r="I30" s="35"/>
    </row>
    <row r="31" spans="1:10" x14ac:dyDescent="0.3">
      <c r="B31" s="35"/>
      <c r="C31" s="35"/>
      <c r="D31" s="35"/>
      <c r="E31" s="35"/>
      <c r="F31" s="35"/>
      <c r="G31" s="35"/>
      <c r="H31" s="35"/>
      <c r="I31" s="35"/>
    </row>
    <row r="33" spans="9:9" x14ac:dyDescent="0.3">
      <c r="I33" s="8"/>
    </row>
  </sheetData>
  <mergeCells count="3">
    <mergeCell ref="B4:E4"/>
    <mergeCell ref="B30:I31"/>
    <mergeCell ref="F4:J4"/>
  </mergeCells>
  <pageMargins left="0" right="0" top="0.74803149606299213" bottom="0.74803149606299213" header="0.31496062992125984" footer="0.31496062992125984"/>
  <pageSetup paperSize="8" orientation="landscape" horizontalDpi="4294967293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PIP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Gnatowski</dc:creator>
  <cp:lastModifiedBy>Tomasz Sklepiński</cp:lastModifiedBy>
  <cp:lastPrinted>2025-12-09T11:49:39Z</cp:lastPrinted>
  <dcterms:created xsi:type="dcterms:W3CDTF">2024-03-18T09:44:27Z</dcterms:created>
  <dcterms:modified xsi:type="dcterms:W3CDTF">2025-12-09T11:50:45Z</dcterms:modified>
</cp:coreProperties>
</file>